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 activeTab="4"/>
  </bookViews>
  <sheets>
    <sheet name="2018-19" sheetId="3" r:id="rId1"/>
    <sheet name="2019-20" sheetId="4" r:id="rId2"/>
    <sheet name="2020-21" sheetId="6" r:id="rId3"/>
    <sheet name="2021-22" sheetId="5" r:id="rId4"/>
    <sheet name="2022-23" sheetId="2" r:id="rId5"/>
    <sheet name="Sheet1" sheetId="7" r:id="rId6"/>
  </sheets>
  <calcPr calcId="124519"/>
</workbook>
</file>

<file path=xl/calcChain.xml><?xml version="1.0" encoding="utf-8"?>
<calcChain xmlns="http://schemas.openxmlformats.org/spreadsheetml/2006/main">
  <c r="C8" i="7"/>
  <c r="C7"/>
  <c r="H14" i="5"/>
  <c r="H12" i="6"/>
  <c r="H13" i="4"/>
  <c r="H41" i="2" l="1"/>
  <c r="H14" i="3"/>
</calcChain>
</file>

<file path=xl/sharedStrings.xml><?xml version="1.0" encoding="utf-8"?>
<sst xmlns="http://schemas.openxmlformats.org/spreadsheetml/2006/main" count="370" uniqueCount="174">
  <si>
    <t>Sr. No.</t>
  </si>
  <si>
    <t>Name of Course</t>
  </si>
  <si>
    <t>Coursera</t>
  </si>
  <si>
    <t>What is Data Science</t>
  </si>
  <si>
    <t>Bolt</t>
  </si>
  <si>
    <t>Python Programming</t>
  </si>
  <si>
    <t>GTT Foundation</t>
  </si>
  <si>
    <t>Barclays LifeSkills Porgramme</t>
  </si>
  <si>
    <t>Python for Data Science, AI &amp; Development</t>
  </si>
  <si>
    <t>IIT Bombay</t>
  </si>
  <si>
    <t>Data Science</t>
  </si>
  <si>
    <t>Great Learning</t>
  </si>
  <si>
    <t>Mongodb Tutorial</t>
  </si>
  <si>
    <t>Front End Web Development</t>
  </si>
  <si>
    <t>devtown</t>
  </si>
  <si>
    <t>Deep Learning using PYTHON</t>
  </si>
  <si>
    <t>Build Responsive Real-World Websites with HTML and CSS</t>
  </si>
  <si>
    <t>IBM Developers Skills Network</t>
  </si>
  <si>
    <t>Python 101 for Data Science</t>
  </si>
  <si>
    <t>Python for Data Science</t>
  </si>
  <si>
    <t>IBM</t>
  </si>
  <si>
    <t>Linkedin</t>
  </si>
  <si>
    <t>Python for Students</t>
  </si>
  <si>
    <t>Foundation of Project Management</t>
  </si>
  <si>
    <t>Oracle Certified Associate Java Programmer</t>
  </si>
  <si>
    <t>Advanvced Power BI: DAX Language Formulas and Calculations</t>
  </si>
  <si>
    <t>Azure Machine Learning Development: 1 Basic Concepts</t>
  </si>
  <si>
    <t>Learning Python</t>
  </si>
  <si>
    <t>Introduction to JavaScript</t>
  </si>
  <si>
    <t>NPTL</t>
  </si>
  <si>
    <t>Programming In Java</t>
  </si>
  <si>
    <t>Let's Upgrade</t>
  </si>
  <si>
    <t>HTML &amp; CSS Essentials Bootcamp</t>
  </si>
  <si>
    <t>Learn DevOps for Web Development</t>
  </si>
  <si>
    <t>Amazon AL Conclave</t>
  </si>
  <si>
    <t>AWS &amp; intel</t>
  </si>
  <si>
    <t>Google</t>
  </si>
  <si>
    <t>Fundaments of Digital Marketing</t>
  </si>
  <si>
    <t>Campus Ambassador Program</t>
  </si>
  <si>
    <t>E-SUMMIT(IIT Roorkee)</t>
  </si>
  <si>
    <t>Technohacks</t>
  </si>
  <si>
    <t>AICTE</t>
  </si>
  <si>
    <t>Universal Human Values</t>
  </si>
  <si>
    <t>Core Java &amp; Data Structure</t>
  </si>
  <si>
    <t>CRT  Training</t>
  </si>
  <si>
    <t>Electronic Waste Management- Issues and Challenges</t>
  </si>
  <si>
    <t>Plastic Waste Management</t>
  </si>
  <si>
    <t xml:space="preserve">Ergonomics Work Place Analysis </t>
  </si>
  <si>
    <t>Automation in Manufacturing</t>
  </si>
  <si>
    <t>Design Practice-II</t>
  </si>
  <si>
    <t>Algorithms and Software Engineering for Professionals</t>
  </si>
  <si>
    <t>AI-ML Visual Internship</t>
  </si>
  <si>
    <t>Apptitude-II</t>
  </si>
  <si>
    <t>Array and Data Types in Java</t>
  </si>
  <si>
    <t>Crash course on Python</t>
  </si>
  <si>
    <t>Data Science Foundation</t>
  </si>
  <si>
    <t>Data Structure and Algorithms using C++</t>
  </si>
  <si>
    <t>Introduction to Lean Construction</t>
  </si>
  <si>
    <t xml:space="preserve">Data Science with R and Python </t>
  </si>
  <si>
    <t>C Programming</t>
  </si>
  <si>
    <t>Embeded System Design</t>
  </si>
  <si>
    <t>Use Canva to Design Digital Course Colleteral</t>
  </si>
  <si>
    <t>Bootcamp on Ravit Architecture</t>
  </si>
  <si>
    <t xml:space="preserve">Year </t>
  </si>
  <si>
    <t xml:space="preserve">Period </t>
  </si>
  <si>
    <t>Duration of course</t>
  </si>
  <si>
    <t>15/01/2019 To 19/01/2019</t>
  </si>
  <si>
    <t>11/02/2019 To 15/02/2019</t>
  </si>
  <si>
    <t xml:space="preserve">Linkedin: Introduction to Web Design and Development </t>
  </si>
  <si>
    <t xml:space="preserve"> Coursera: C for Everyone:Programming Fundamentals</t>
  </si>
  <si>
    <t>2021-22</t>
  </si>
  <si>
    <t>2019-20</t>
  </si>
  <si>
    <t>5 days</t>
  </si>
  <si>
    <t xml:space="preserve"> 5 Days</t>
  </si>
  <si>
    <t>5 Days</t>
  </si>
  <si>
    <t>15 days</t>
  </si>
  <si>
    <t>2018-19</t>
  </si>
  <si>
    <t>04-03-2019 to 09-03-2019</t>
  </si>
  <si>
    <t>4/9/2018 To 8/9/2018</t>
  </si>
  <si>
    <t>22/10/2018 To 26/10/2018</t>
  </si>
  <si>
    <t>25-03-2019 to 29-03-2019</t>
  </si>
  <si>
    <t>Cyber Security Virtual Internship</t>
  </si>
  <si>
    <t>03/03/2020 To 07/11/2020</t>
  </si>
  <si>
    <t>18/11/2019 To 22/11/2019</t>
  </si>
  <si>
    <t>10/2/2020 To 15/2/2020</t>
  </si>
  <si>
    <t>2/3/2020 To 7/3/2020</t>
  </si>
  <si>
    <t>9/2/2021 To 13/2/2021</t>
  </si>
  <si>
    <t>19/1/2021 To 23/1/2021</t>
  </si>
  <si>
    <t>5/4/2021 To 10/4/2021</t>
  </si>
  <si>
    <t>03/03/2022 to 18/03/2022</t>
  </si>
  <si>
    <t>15/09/22 to 15/10/22</t>
  </si>
  <si>
    <t>1 Month</t>
  </si>
  <si>
    <t>19/9/2022 To 23/9/2022</t>
  </si>
  <si>
    <t>22/8/2022 To 26/8/2022</t>
  </si>
  <si>
    <t>Academic Year 2018-2019</t>
  </si>
  <si>
    <t>Academic Year 2019-2020</t>
  </si>
  <si>
    <t>Academic Year 2020-2021</t>
  </si>
  <si>
    <t>Academic Year 2021-2022</t>
  </si>
  <si>
    <t>Academic Year 2022-2023</t>
  </si>
  <si>
    <t>6 days</t>
  </si>
  <si>
    <t>Not mentioned</t>
  </si>
  <si>
    <t>Not mentioned only date mentioned</t>
  </si>
  <si>
    <t>Not mentioned only date mentioned(19 Mar 2023)</t>
  </si>
  <si>
    <t>Not mentioned only date mentioned(10 May 2022)</t>
  </si>
  <si>
    <t>Not mentioned only date mentioned (Dec 2022)</t>
  </si>
  <si>
    <t>7 days</t>
  </si>
  <si>
    <t>Udemy</t>
  </si>
  <si>
    <t>Not mentioned only date mentioned(6 Mar 2023)</t>
  </si>
  <si>
    <t>Not mentioned only date mentioned(16 July 2023)</t>
  </si>
  <si>
    <t xml:space="preserve">3 hrs 3 min may be it is exam duration </t>
  </si>
  <si>
    <t>Not mentioned only date mentioned(13 July 2023)</t>
  </si>
  <si>
    <t>Not mentioned only date mentioned(12 July 2023)</t>
  </si>
  <si>
    <t xml:space="preserve">KODEIT: MERN Stack development </t>
  </si>
  <si>
    <t>22/10/21 To 22/01/22</t>
  </si>
  <si>
    <t>3 Months</t>
  </si>
  <si>
    <t>Not mentioned only date mentioned(May 2023)</t>
  </si>
  <si>
    <t>7 Days</t>
  </si>
  <si>
    <t>Not mentioned only date mentioned (21 Dec 2022)</t>
  </si>
  <si>
    <t>Not mentioned only date mentioned (8 Dec 2022)</t>
  </si>
  <si>
    <t>1 hr 52 min may be it is exam duration</t>
  </si>
  <si>
    <t>07/10/22 To 7/11/2022</t>
  </si>
  <si>
    <t>Not mentioned only date mentioned(21 feb 2023)</t>
  </si>
  <si>
    <t>Not mentioned only date mentioned (27 Dec 2022)</t>
  </si>
  <si>
    <t>Not mentioned only date mentioned (15 Jun 2023)</t>
  </si>
  <si>
    <t>Not mentioned only date mentioned (Nov 2022)</t>
  </si>
  <si>
    <t>Not mentioned only date mentioned(6 May 2023)</t>
  </si>
  <si>
    <t>17 hrs</t>
  </si>
  <si>
    <t>Jan To Apr 2023</t>
  </si>
  <si>
    <t>12 Weeks</t>
  </si>
  <si>
    <t>Udamy : 100 days of code: Python pro Bootcamp</t>
  </si>
  <si>
    <t>64 Hrs</t>
  </si>
  <si>
    <t>Rubicon</t>
  </si>
  <si>
    <t>02/03/2022 To 05/03/2022</t>
  </si>
  <si>
    <t>4 days</t>
  </si>
  <si>
    <t>Ethenus Training Program</t>
  </si>
  <si>
    <t xml:space="preserve">7/3/2022 to 11/3/2022 </t>
  </si>
  <si>
    <t>2021-2022</t>
  </si>
  <si>
    <t>04-04-2022 to 09-04-2022</t>
  </si>
  <si>
    <t>10/03/2022 To 23/06/22</t>
  </si>
  <si>
    <t>10/03/2022 To 23/05/22</t>
  </si>
  <si>
    <t>2 Months</t>
  </si>
  <si>
    <t>14/02/2023 To 29/03/23</t>
  </si>
  <si>
    <t>45 days</t>
  </si>
  <si>
    <t>10/01/22 To 12/03/22</t>
  </si>
  <si>
    <t>10/03/22 To 04/06/22</t>
  </si>
  <si>
    <t>IITBombay</t>
  </si>
  <si>
    <t>4 Months</t>
  </si>
  <si>
    <t>3/12/ 2019 To  7/12/ 2019</t>
  </si>
  <si>
    <t>2020-21</t>
  </si>
  <si>
    <t xml:space="preserve">Not mentioned </t>
  </si>
  <si>
    <t>Course code</t>
  </si>
  <si>
    <t>NA</t>
  </si>
  <si>
    <t xml:space="preserve">No.of students enrolled in the year </t>
  </si>
  <si>
    <t>No. of Student Completing the Course in the year</t>
  </si>
  <si>
    <t>2022-23</t>
  </si>
  <si>
    <t>Training and placement cell</t>
  </si>
  <si>
    <t>Advanced Machining Processes</t>
  </si>
  <si>
    <t>20/08/2019 To 24/08/2019</t>
  </si>
  <si>
    <t>ETAB</t>
  </si>
  <si>
    <t>2022-2023</t>
  </si>
  <si>
    <t>25/01/2023 To 11/02/2023</t>
  </si>
  <si>
    <t>Hydration Porosity &amp; Strength of Cementitions Material</t>
  </si>
  <si>
    <t>04/11/2019 To 08/11/2019</t>
  </si>
  <si>
    <t>26/01/2021 to 28/05/2021</t>
  </si>
  <si>
    <t>5/04/2021 To 10/04/2021</t>
  </si>
  <si>
    <t>Year</t>
  </si>
  <si>
    <t>Student Count</t>
  </si>
  <si>
    <t>Total</t>
  </si>
  <si>
    <t>Percentage</t>
  </si>
  <si>
    <t>Skill Development-(KIC)</t>
  </si>
  <si>
    <t>https://nsdcindia.org/plumber-general-ii</t>
  </si>
  <si>
    <t>https://nsdcindia.org/junior-software-developer</t>
  </si>
  <si>
    <t>https://nsdcindia.org/electrician-domestic-solutions-0</t>
  </si>
  <si>
    <t>https://nsdcindia.org/search/node/CRM%20Domestic%20Non%20Voice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</si>
</sst>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  <font>
      <sz val="16"/>
      <color theme="3" tint="0.3999755851924192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opLeftCell="A4" workbookViewId="0">
      <selection activeCell="H18" sqref="H18"/>
    </sheetView>
  </sheetViews>
  <sheetFormatPr defaultRowHeight="15"/>
  <cols>
    <col min="1" max="1" width="11.85546875" bestFit="1" customWidth="1"/>
    <col min="2" max="2" width="86.140625" customWidth="1"/>
    <col min="3" max="3" width="15.85546875" customWidth="1"/>
    <col min="4" max="4" width="11.7109375" bestFit="1" customWidth="1"/>
    <col min="5" max="5" width="39" customWidth="1"/>
    <col min="6" max="6" width="19.5703125" bestFit="1" customWidth="1"/>
    <col min="7" max="7" width="27.5703125" customWidth="1"/>
    <col min="8" max="8" width="30.85546875" customWidth="1"/>
  </cols>
  <sheetData>
    <row r="1" spans="1:8" ht="15" customHeight="1">
      <c r="A1" s="29" t="s">
        <v>94</v>
      </c>
      <c r="B1" s="29"/>
      <c r="C1" s="29"/>
      <c r="D1" s="29"/>
      <c r="E1" s="29"/>
      <c r="F1" s="29"/>
      <c r="G1" s="29"/>
      <c r="H1" s="29"/>
    </row>
    <row r="2" spans="1:8" ht="15" customHeight="1">
      <c r="A2" s="29"/>
      <c r="B2" s="29"/>
      <c r="C2" s="29"/>
      <c r="D2" s="29"/>
      <c r="E2" s="29"/>
      <c r="F2" s="29"/>
      <c r="G2" s="29"/>
      <c r="H2" s="29"/>
    </row>
    <row r="3" spans="1:8" ht="15" customHeight="1">
      <c r="A3" s="29"/>
      <c r="B3" s="29"/>
      <c r="C3" s="29"/>
      <c r="D3" s="29"/>
      <c r="E3" s="29"/>
      <c r="F3" s="29"/>
      <c r="G3" s="29"/>
      <c r="H3" s="29"/>
    </row>
    <row r="4" spans="1:8" ht="15" customHeight="1">
      <c r="A4" s="30"/>
      <c r="B4" s="30"/>
      <c r="C4" s="30"/>
      <c r="D4" s="30"/>
      <c r="E4" s="30"/>
      <c r="F4" s="30"/>
      <c r="G4" s="30"/>
      <c r="H4" s="30"/>
    </row>
    <row r="5" spans="1:8" s="2" customFormat="1" ht="80.099999999999994" customHeight="1">
      <c r="A5" s="13" t="s">
        <v>0</v>
      </c>
      <c r="B5" s="14" t="s">
        <v>1</v>
      </c>
      <c r="C5" s="13" t="s">
        <v>150</v>
      </c>
      <c r="D5" s="14" t="s">
        <v>63</v>
      </c>
      <c r="E5" s="14" t="s">
        <v>64</v>
      </c>
      <c r="F5" s="13" t="s">
        <v>65</v>
      </c>
      <c r="G5" s="13" t="s">
        <v>152</v>
      </c>
      <c r="H5" s="13" t="s">
        <v>153</v>
      </c>
    </row>
    <row r="6" spans="1:8" ht="30" customHeight="1">
      <c r="A6" s="5">
        <v>1</v>
      </c>
      <c r="B6" s="6" t="s">
        <v>156</v>
      </c>
      <c r="C6" s="5" t="s">
        <v>151</v>
      </c>
      <c r="D6" s="5" t="s">
        <v>76</v>
      </c>
      <c r="E6" s="5" t="s">
        <v>78</v>
      </c>
      <c r="F6" s="5" t="s">
        <v>72</v>
      </c>
      <c r="G6" s="5">
        <v>98</v>
      </c>
      <c r="H6" s="5">
        <v>98</v>
      </c>
    </row>
    <row r="7" spans="1:8" ht="30" customHeight="1">
      <c r="A7" s="5">
        <v>2</v>
      </c>
      <c r="B7" s="6" t="s">
        <v>47</v>
      </c>
      <c r="C7" s="5" t="s">
        <v>151</v>
      </c>
      <c r="D7" s="5" t="s">
        <v>76</v>
      </c>
      <c r="E7" s="5" t="s">
        <v>79</v>
      </c>
      <c r="F7" s="5" t="s">
        <v>72</v>
      </c>
      <c r="G7" s="5">
        <v>47</v>
      </c>
      <c r="H7" s="5">
        <v>47</v>
      </c>
    </row>
    <row r="8" spans="1:8" ht="30" customHeight="1">
      <c r="A8" s="5">
        <v>3</v>
      </c>
      <c r="B8" s="6" t="s">
        <v>48</v>
      </c>
      <c r="C8" s="5" t="s">
        <v>151</v>
      </c>
      <c r="D8" s="5" t="s">
        <v>76</v>
      </c>
      <c r="E8" s="5" t="s">
        <v>79</v>
      </c>
      <c r="F8" s="5" t="s">
        <v>72</v>
      </c>
      <c r="G8" s="5">
        <v>87</v>
      </c>
      <c r="H8" s="5">
        <v>87</v>
      </c>
    </row>
    <row r="9" spans="1:8" ht="30" customHeight="1">
      <c r="A9" s="5">
        <v>4</v>
      </c>
      <c r="B9" s="6" t="s">
        <v>45</v>
      </c>
      <c r="C9" s="5" t="s">
        <v>151</v>
      </c>
      <c r="D9" s="5" t="s">
        <v>76</v>
      </c>
      <c r="E9" s="5" t="s">
        <v>66</v>
      </c>
      <c r="F9" s="5" t="s">
        <v>72</v>
      </c>
      <c r="G9" s="5">
        <v>60</v>
      </c>
      <c r="H9" s="5">
        <v>60</v>
      </c>
    </row>
    <row r="10" spans="1:8" ht="30" customHeight="1">
      <c r="A10" s="5">
        <v>5</v>
      </c>
      <c r="B10" s="6" t="s">
        <v>44</v>
      </c>
      <c r="C10" s="5" t="s">
        <v>151</v>
      </c>
      <c r="D10" s="5" t="s">
        <v>76</v>
      </c>
      <c r="E10" s="5" t="s">
        <v>66</v>
      </c>
      <c r="F10" s="5" t="s">
        <v>72</v>
      </c>
      <c r="G10" s="5">
        <v>38</v>
      </c>
      <c r="H10" s="5">
        <v>38</v>
      </c>
    </row>
    <row r="11" spans="1:8" ht="30" customHeight="1">
      <c r="A11" s="5">
        <v>6</v>
      </c>
      <c r="B11" s="6" t="s">
        <v>46</v>
      </c>
      <c r="C11" s="5" t="s">
        <v>151</v>
      </c>
      <c r="D11" s="5" t="s">
        <v>76</v>
      </c>
      <c r="E11" s="5" t="s">
        <v>67</v>
      </c>
      <c r="F11" s="5" t="s">
        <v>72</v>
      </c>
      <c r="G11" s="5">
        <v>40</v>
      </c>
      <c r="H11" s="5">
        <v>40</v>
      </c>
    </row>
    <row r="12" spans="1:8" ht="30" customHeight="1">
      <c r="A12" s="5">
        <v>7</v>
      </c>
      <c r="B12" s="6" t="s">
        <v>53</v>
      </c>
      <c r="C12" s="5" t="s">
        <v>151</v>
      </c>
      <c r="D12" s="5" t="s">
        <v>76</v>
      </c>
      <c r="E12" s="5" t="s">
        <v>77</v>
      </c>
      <c r="F12" s="5" t="s">
        <v>72</v>
      </c>
      <c r="G12" s="5">
        <v>69</v>
      </c>
      <c r="H12" s="5">
        <v>69</v>
      </c>
    </row>
    <row r="13" spans="1:8" ht="30" customHeight="1">
      <c r="A13" s="5">
        <v>8</v>
      </c>
      <c r="B13" s="6" t="s">
        <v>52</v>
      </c>
      <c r="C13" s="5" t="s">
        <v>151</v>
      </c>
      <c r="D13" s="5" t="s">
        <v>76</v>
      </c>
      <c r="E13" s="5" t="s">
        <v>80</v>
      </c>
      <c r="F13" s="5" t="s">
        <v>72</v>
      </c>
      <c r="G13" s="5">
        <v>33</v>
      </c>
      <c r="H13" s="5">
        <v>33</v>
      </c>
    </row>
    <row r="14" spans="1:8" ht="20.25">
      <c r="H14" s="5">
        <f>SUM(H6:H13)</f>
        <v>472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topLeftCell="A7" workbookViewId="0">
      <selection activeCell="J14" sqref="J14"/>
    </sheetView>
  </sheetViews>
  <sheetFormatPr defaultRowHeight="15"/>
  <cols>
    <col min="1" max="1" width="11.85546875" bestFit="1" customWidth="1"/>
    <col min="2" max="2" width="66.85546875" customWidth="1"/>
    <col min="3" max="3" width="17.5703125" customWidth="1"/>
    <col min="4" max="4" width="17.42578125" style="16" customWidth="1"/>
    <col min="5" max="5" width="37.5703125" style="21" customWidth="1"/>
    <col min="6" max="6" width="22.7109375" customWidth="1"/>
    <col min="7" max="7" width="26.85546875" customWidth="1"/>
    <col min="8" max="8" width="25.140625" customWidth="1"/>
  </cols>
  <sheetData>
    <row r="1" spans="1:8" ht="15" customHeight="1">
      <c r="A1" s="29" t="s">
        <v>95</v>
      </c>
      <c r="B1" s="29"/>
      <c r="C1" s="29"/>
      <c r="D1" s="29"/>
      <c r="E1" s="29"/>
      <c r="F1" s="29"/>
      <c r="G1" s="29"/>
      <c r="H1" s="29"/>
    </row>
    <row r="2" spans="1:8">
      <c r="A2" s="29"/>
      <c r="B2" s="29"/>
      <c r="C2" s="29"/>
      <c r="D2" s="29"/>
      <c r="E2" s="29"/>
      <c r="F2" s="29"/>
      <c r="G2" s="29"/>
      <c r="H2" s="29"/>
    </row>
    <row r="3" spans="1:8">
      <c r="A3" s="29"/>
      <c r="B3" s="29"/>
      <c r="C3" s="29"/>
      <c r="D3" s="29"/>
      <c r="E3" s="29"/>
      <c r="F3" s="29"/>
      <c r="G3" s="29"/>
      <c r="H3" s="29"/>
    </row>
    <row r="4" spans="1:8">
      <c r="A4" s="30"/>
      <c r="B4" s="30"/>
      <c r="C4" s="30"/>
      <c r="D4" s="30"/>
      <c r="E4" s="30"/>
      <c r="F4" s="30"/>
      <c r="G4" s="30"/>
      <c r="H4" s="30"/>
    </row>
    <row r="5" spans="1:8" s="2" customFormat="1" ht="92.25" customHeight="1">
      <c r="A5" s="13" t="s">
        <v>0</v>
      </c>
      <c r="B5" s="14" t="s">
        <v>1</v>
      </c>
      <c r="C5" s="13" t="s">
        <v>150</v>
      </c>
      <c r="D5" s="14" t="s">
        <v>63</v>
      </c>
      <c r="E5" s="14" t="s">
        <v>64</v>
      </c>
      <c r="F5" s="13" t="s">
        <v>65</v>
      </c>
      <c r="G5" s="13" t="s">
        <v>152</v>
      </c>
      <c r="H5" s="13" t="s">
        <v>153</v>
      </c>
    </row>
    <row r="6" spans="1:8" ht="41.1" customHeight="1">
      <c r="A6" s="5">
        <v>1</v>
      </c>
      <c r="B6" s="6" t="s">
        <v>51</v>
      </c>
      <c r="C6" s="5" t="s">
        <v>151</v>
      </c>
      <c r="D6" s="5" t="s">
        <v>71</v>
      </c>
      <c r="E6" s="17" t="s">
        <v>157</v>
      </c>
      <c r="F6" s="7" t="s">
        <v>74</v>
      </c>
      <c r="G6" s="5">
        <v>36</v>
      </c>
      <c r="H6" s="5">
        <v>36</v>
      </c>
    </row>
    <row r="7" spans="1:8" ht="41.1" customHeight="1">
      <c r="A7" s="5">
        <v>2</v>
      </c>
      <c r="B7" s="6" t="s">
        <v>50</v>
      </c>
      <c r="C7" s="5" t="s">
        <v>151</v>
      </c>
      <c r="D7" s="5" t="s">
        <v>71</v>
      </c>
      <c r="E7" s="7" t="s">
        <v>162</v>
      </c>
      <c r="F7" s="7" t="s">
        <v>74</v>
      </c>
      <c r="G7" s="5">
        <v>51</v>
      </c>
      <c r="H7" s="5">
        <v>51</v>
      </c>
    </row>
    <row r="8" spans="1:8" ht="41.1" customHeight="1">
      <c r="A8" s="5">
        <v>3</v>
      </c>
      <c r="B8" s="6" t="s">
        <v>161</v>
      </c>
      <c r="C8" s="5" t="s">
        <v>151</v>
      </c>
      <c r="D8" s="5" t="s">
        <v>71</v>
      </c>
      <c r="E8" s="7" t="s">
        <v>83</v>
      </c>
      <c r="F8" s="7" t="s">
        <v>73</v>
      </c>
      <c r="G8" s="5">
        <v>74</v>
      </c>
      <c r="H8" s="5">
        <v>74</v>
      </c>
    </row>
    <row r="9" spans="1:8" ht="41.1" customHeight="1">
      <c r="A9" s="5">
        <v>4</v>
      </c>
      <c r="B9" s="6" t="s">
        <v>54</v>
      </c>
      <c r="C9" s="5" t="s">
        <v>151</v>
      </c>
      <c r="D9" s="5" t="s">
        <v>71</v>
      </c>
      <c r="E9" s="18" t="s">
        <v>147</v>
      </c>
      <c r="F9" s="7" t="s">
        <v>74</v>
      </c>
      <c r="G9" s="5">
        <v>51</v>
      </c>
      <c r="H9" s="5">
        <v>51</v>
      </c>
    </row>
    <row r="10" spans="1:8" ht="41.1" customHeight="1">
      <c r="A10" s="5">
        <v>5</v>
      </c>
      <c r="B10" s="6" t="s">
        <v>49</v>
      </c>
      <c r="C10" s="5" t="s">
        <v>151</v>
      </c>
      <c r="D10" s="9" t="s">
        <v>71</v>
      </c>
      <c r="E10" s="19" t="s">
        <v>84</v>
      </c>
      <c r="F10" s="15" t="s">
        <v>74</v>
      </c>
      <c r="G10" s="5">
        <v>62</v>
      </c>
      <c r="H10" s="5">
        <v>62</v>
      </c>
    </row>
    <row r="11" spans="1:8" ht="41.1" customHeight="1">
      <c r="A11" s="5">
        <v>6</v>
      </c>
      <c r="B11" s="6" t="s">
        <v>81</v>
      </c>
      <c r="C11" s="5" t="s">
        <v>151</v>
      </c>
      <c r="D11" s="5" t="s">
        <v>71</v>
      </c>
      <c r="E11" s="20" t="s">
        <v>85</v>
      </c>
      <c r="F11" s="7" t="s">
        <v>74</v>
      </c>
      <c r="G11" s="5">
        <v>33</v>
      </c>
      <c r="H11" s="5">
        <v>33</v>
      </c>
    </row>
    <row r="12" spans="1:8" ht="41.1" customHeight="1">
      <c r="A12" s="5">
        <v>7</v>
      </c>
      <c r="B12" s="6" t="s">
        <v>57</v>
      </c>
      <c r="C12" s="5" t="s">
        <v>151</v>
      </c>
      <c r="D12" s="5" t="s">
        <v>71</v>
      </c>
      <c r="E12" s="7" t="s">
        <v>82</v>
      </c>
      <c r="F12" s="7" t="s">
        <v>74</v>
      </c>
      <c r="G12" s="5">
        <v>83</v>
      </c>
      <c r="H12" s="5">
        <v>83</v>
      </c>
    </row>
    <row r="13" spans="1:8" ht="20.25">
      <c r="H13" s="5">
        <f>SUM(H6:H12)</f>
        <v>390</v>
      </c>
    </row>
  </sheetData>
  <mergeCells count="1">
    <mergeCell ref="A1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14" sqref="B14"/>
    </sheetView>
  </sheetViews>
  <sheetFormatPr defaultRowHeight="15"/>
  <cols>
    <col min="1" max="1" width="12.28515625" style="21" customWidth="1"/>
    <col min="2" max="2" width="58.85546875" customWidth="1"/>
    <col min="3" max="3" width="17.7109375" customWidth="1"/>
    <col min="4" max="4" width="16.28515625" customWidth="1"/>
    <col min="5" max="5" width="33.42578125" customWidth="1"/>
    <col min="6" max="6" width="22.85546875" style="21" customWidth="1"/>
    <col min="7" max="7" width="27.42578125" style="21" customWidth="1"/>
    <col min="8" max="8" width="33.28515625" style="21" customWidth="1"/>
  </cols>
  <sheetData>
    <row r="1" spans="1:8" ht="15" customHeight="1">
      <c r="A1" s="29" t="s">
        <v>96</v>
      </c>
      <c r="B1" s="29"/>
      <c r="C1" s="29"/>
      <c r="D1" s="29"/>
      <c r="E1" s="29"/>
      <c r="F1" s="29"/>
      <c r="G1" s="29"/>
      <c r="H1" s="29"/>
    </row>
    <row r="2" spans="1:8">
      <c r="A2" s="29"/>
      <c r="B2" s="29"/>
      <c r="C2" s="29"/>
      <c r="D2" s="29"/>
      <c r="E2" s="29"/>
      <c r="F2" s="29"/>
      <c r="G2" s="29"/>
      <c r="H2" s="29"/>
    </row>
    <row r="3" spans="1:8">
      <c r="A3" s="29"/>
      <c r="B3" s="29"/>
      <c r="C3" s="29"/>
      <c r="D3" s="29"/>
      <c r="E3" s="29"/>
      <c r="F3" s="29"/>
      <c r="G3" s="29"/>
      <c r="H3" s="29"/>
    </row>
    <row r="4" spans="1:8">
      <c r="A4" s="30"/>
      <c r="B4" s="30"/>
      <c r="C4" s="30"/>
      <c r="D4" s="30"/>
      <c r="E4" s="30"/>
      <c r="F4" s="30"/>
      <c r="G4" s="30"/>
      <c r="H4" s="30"/>
    </row>
    <row r="5" spans="1:8" s="2" customFormat="1" ht="80.099999999999994" customHeight="1">
      <c r="A5" s="13" t="s">
        <v>0</v>
      </c>
      <c r="B5" s="14" t="s">
        <v>1</v>
      </c>
      <c r="C5" s="13" t="s">
        <v>150</v>
      </c>
      <c r="D5" s="14" t="s">
        <v>63</v>
      </c>
      <c r="E5" s="14" t="s">
        <v>64</v>
      </c>
      <c r="F5" s="13" t="s">
        <v>65</v>
      </c>
      <c r="G5" s="13" t="s">
        <v>152</v>
      </c>
      <c r="H5" s="13" t="s">
        <v>153</v>
      </c>
    </row>
    <row r="6" spans="1:8" ht="30" customHeight="1">
      <c r="A6" s="5">
        <v>1</v>
      </c>
      <c r="B6" s="6" t="s">
        <v>60</v>
      </c>
      <c r="C6" s="5" t="s">
        <v>151</v>
      </c>
      <c r="D6" s="5" t="s">
        <v>148</v>
      </c>
      <c r="E6" s="7" t="s">
        <v>87</v>
      </c>
      <c r="F6" s="5" t="s">
        <v>74</v>
      </c>
      <c r="G6" s="5">
        <v>61</v>
      </c>
      <c r="H6" s="5">
        <v>61</v>
      </c>
    </row>
    <row r="7" spans="1:8" ht="30" customHeight="1">
      <c r="A7" s="5">
        <v>2</v>
      </c>
      <c r="B7" s="6" t="s">
        <v>145</v>
      </c>
      <c r="C7" s="5" t="s">
        <v>151</v>
      </c>
      <c r="D7" s="5" t="s">
        <v>148</v>
      </c>
      <c r="E7" s="19" t="s">
        <v>163</v>
      </c>
      <c r="F7" s="5" t="s">
        <v>146</v>
      </c>
      <c r="G7" s="5">
        <v>220</v>
      </c>
      <c r="H7" s="5">
        <v>183</v>
      </c>
    </row>
    <row r="8" spans="1:8" ht="30" customHeight="1">
      <c r="A8" s="5">
        <v>3</v>
      </c>
      <c r="B8" s="6" t="s">
        <v>55</v>
      </c>
      <c r="C8" s="5" t="s">
        <v>151</v>
      </c>
      <c r="D8" s="5" t="s">
        <v>148</v>
      </c>
      <c r="E8" s="7" t="s">
        <v>86</v>
      </c>
      <c r="F8" s="5" t="s">
        <v>74</v>
      </c>
      <c r="G8" s="5">
        <v>78</v>
      </c>
      <c r="H8" s="5">
        <v>78</v>
      </c>
    </row>
    <row r="9" spans="1:8" ht="30" customHeight="1">
      <c r="A9" s="5">
        <v>4</v>
      </c>
      <c r="B9" s="6" t="s">
        <v>59</v>
      </c>
      <c r="C9" s="5" t="s">
        <v>151</v>
      </c>
      <c r="D9" s="5" t="s">
        <v>148</v>
      </c>
      <c r="E9" s="19" t="s">
        <v>86</v>
      </c>
      <c r="F9" s="5" t="s">
        <v>74</v>
      </c>
      <c r="G9" s="5">
        <v>33</v>
      </c>
      <c r="H9" s="5">
        <v>33</v>
      </c>
    </row>
    <row r="10" spans="1:8" ht="30" customHeight="1">
      <c r="A10" s="5">
        <v>5</v>
      </c>
      <c r="B10" s="6" t="s">
        <v>56</v>
      </c>
      <c r="C10" s="5" t="s">
        <v>151</v>
      </c>
      <c r="D10" s="5" t="s">
        <v>148</v>
      </c>
      <c r="E10" s="7" t="s">
        <v>164</v>
      </c>
      <c r="F10" s="5" t="s">
        <v>74</v>
      </c>
      <c r="G10" s="5">
        <v>78</v>
      </c>
      <c r="H10" s="5">
        <v>78</v>
      </c>
    </row>
    <row r="11" spans="1:8" ht="30" customHeight="1">
      <c r="A11" s="5">
        <v>6</v>
      </c>
      <c r="B11" s="6" t="s">
        <v>61</v>
      </c>
      <c r="C11" s="5" t="s">
        <v>151</v>
      </c>
      <c r="D11" s="5" t="s">
        <v>148</v>
      </c>
      <c r="E11" s="23" t="s">
        <v>88</v>
      </c>
      <c r="F11" s="5" t="s">
        <v>74</v>
      </c>
      <c r="G11" s="5">
        <v>36</v>
      </c>
      <c r="H11" s="5">
        <v>36</v>
      </c>
    </row>
    <row r="12" spans="1:8" ht="20.25">
      <c r="H12" s="5">
        <f>SUM(H6:H11)</f>
        <v>469</v>
      </c>
    </row>
    <row r="13" spans="1:8" ht="31.5" customHeight="1"/>
    <row r="14" spans="1:8" ht="32.25" customHeight="1"/>
    <row r="15" spans="1:8">
      <c r="A15" s="22"/>
      <c r="B15" s="12"/>
      <c r="C15" s="12"/>
      <c r="D15" s="12"/>
      <c r="E15" s="12"/>
      <c r="F15" s="22"/>
    </row>
    <row r="16" spans="1:8">
      <c r="A16" s="22"/>
      <c r="B16" s="12"/>
      <c r="C16" s="12"/>
      <c r="D16" s="12"/>
      <c r="E16" s="12"/>
      <c r="F16" s="22"/>
    </row>
    <row r="17" spans="1:6">
      <c r="A17" s="22"/>
      <c r="B17" s="12"/>
      <c r="C17" s="12"/>
      <c r="D17" s="12"/>
      <c r="E17" s="12"/>
      <c r="F17" s="22"/>
    </row>
  </sheetData>
  <mergeCells count="1">
    <mergeCell ref="A1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H14" sqref="H14"/>
    </sheetView>
  </sheetViews>
  <sheetFormatPr defaultRowHeight="15"/>
  <cols>
    <col min="1" max="1" width="13.7109375" customWidth="1"/>
    <col min="2" max="2" width="93.85546875" customWidth="1"/>
    <col min="3" max="3" width="20.7109375" bestFit="1" customWidth="1"/>
    <col min="4" max="4" width="16.85546875" customWidth="1"/>
    <col min="5" max="5" width="34.28515625" style="16" customWidth="1"/>
    <col min="6" max="6" width="31.140625" customWidth="1"/>
    <col min="7" max="7" width="27.42578125" customWidth="1"/>
    <col min="8" max="8" width="43.28515625" customWidth="1"/>
  </cols>
  <sheetData>
    <row r="1" spans="1:8" ht="15" customHeight="1">
      <c r="A1" s="29" t="s">
        <v>97</v>
      </c>
      <c r="B1" s="29"/>
      <c r="C1" s="29"/>
      <c r="D1" s="29"/>
      <c r="E1" s="29"/>
      <c r="F1" s="29"/>
      <c r="G1" s="29"/>
      <c r="H1" s="29"/>
    </row>
    <row r="2" spans="1:8">
      <c r="A2" s="29"/>
      <c r="B2" s="29"/>
      <c r="C2" s="29"/>
      <c r="D2" s="29"/>
      <c r="E2" s="29"/>
      <c r="F2" s="29"/>
      <c r="G2" s="29"/>
      <c r="H2" s="29"/>
    </row>
    <row r="3" spans="1:8">
      <c r="A3" s="29"/>
      <c r="B3" s="29"/>
      <c r="C3" s="29"/>
      <c r="D3" s="29"/>
      <c r="E3" s="29"/>
      <c r="F3" s="29"/>
      <c r="G3" s="29"/>
      <c r="H3" s="29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>
      <c r="A5" s="30"/>
      <c r="B5" s="30"/>
      <c r="C5" s="30"/>
      <c r="D5" s="30"/>
      <c r="E5" s="30"/>
      <c r="F5" s="30"/>
      <c r="G5" s="30"/>
      <c r="H5" s="30"/>
    </row>
    <row r="6" spans="1:8" s="24" customFormat="1" ht="80.099999999999994" customHeight="1">
      <c r="A6" s="13" t="s">
        <v>0</v>
      </c>
      <c r="B6" s="14" t="s">
        <v>1</v>
      </c>
      <c r="C6" s="14" t="s">
        <v>150</v>
      </c>
      <c r="D6" s="14" t="s">
        <v>63</v>
      </c>
      <c r="E6" s="14" t="s">
        <v>64</v>
      </c>
      <c r="F6" s="13" t="s">
        <v>65</v>
      </c>
      <c r="G6" s="13" t="s">
        <v>152</v>
      </c>
      <c r="H6" s="13" t="s">
        <v>153</v>
      </c>
    </row>
    <row r="7" spans="1:8" ht="47.45" customHeight="1">
      <c r="A7" s="5">
        <v>1</v>
      </c>
      <c r="B7" s="8" t="s">
        <v>112</v>
      </c>
      <c r="C7" s="5" t="s">
        <v>151</v>
      </c>
      <c r="D7" s="7" t="s">
        <v>70</v>
      </c>
      <c r="E7" s="17" t="s">
        <v>113</v>
      </c>
      <c r="F7" s="10" t="s">
        <v>114</v>
      </c>
      <c r="G7" s="9">
        <v>1</v>
      </c>
      <c r="H7" s="7">
        <v>1</v>
      </c>
    </row>
    <row r="8" spans="1:8" ht="47.45" customHeight="1">
      <c r="A8" s="5">
        <v>2</v>
      </c>
      <c r="B8" s="6" t="s">
        <v>131</v>
      </c>
      <c r="C8" s="5" t="s">
        <v>151</v>
      </c>
      <c r="D8" s="7" t="s">
        <v>70</v>
      </c>
      <c r="E8" s="7" t="s">
        <v>132</v>
      </c>
      <c r="F8" s="5" t="s">
        <v>133</v>
      </c>
      <c r="G8" s="9">
        <v>233</v>
      </c>
      <c r="H8" s="5">
        <v>231</v>
      </c>
    </row>
    <row r="9" spans="1:8" ht="47.45" customHeight="1">
      <c r="A9" s="5">
        <v>3</v>
      </c>
      <c r="B9" s="6" t="s">
        <v>62</v>
      </c>
      <c r="C9" s="5" t="s">
        <v>151</v>
      </c>
      <c r="D9" s="7" t="s">
        <v>70</v>
      </c>
      <c r="E9" s="5" t="s">
        <v>89</v>
      </c>
      <c r="F9" s="5" t="s">
        <v>75</v>
      </c>
      <c r="G9" s="9">
        <v>40</v>
      </c>
      <c r="H9" s="5">
        <v>40</v>
      </c>
    </row>
    <row r="10" spans="1:8" ht="47.45" customHeight="1">
      <c r="A10" s="5">
        <v>4</v>
      </c>
      <c r="B10" s="6" t="s">
        <v>134</v>
      </c>
      <c r="C10" s="5" t="s">
        <v>151</v>
      </c>
      <c r="D10" s="7" t="s">
        <v>136</v>
      </c>
      <c r="E10" s="5" t="s">
        <v>135</v>
      </c>
      <c r="F10" s="5" t="s">
        <v>72</v>
      </c>
      <c r="G10" s="9">
        <v>124</v>
      </c>
      <c r="H10" s="11">
        <v>124</v>
      </c>
    </row>
    <row r="11" spans="1:8" ht="47.45" customHeight="1">
      <c r="A11" s="5">
        <v>5</v>
      </c>
      <c r="B11" s="8" t="s">
        <v>68</v>
      </c>
      <c r="C11" s="5" t="s">
        <v>151</v>
      </c>
      <c r="D11" s="7" t="s">
        <v>70</v>
      </c>
      <c r="E11" s="7" t="s">
        <v>100</v>
      </c>
      <c r="F11" s="17" t="s">
        <v>119</v>
      </c>
      <c r="G11" s="9">
        <v>1</v>
      </c>
      <c r="H11" s="5">
        <v>1</v>
      </c>
    </row>
    <row r="12" spans="1:8" ht="47.45" customHeight="1">
      <c r="A12" s="5">
        <v>6</v>
      </c>
      <c r="B12" s="8" t="s">
        <v>69</v>
      </c>
      <c r="C12" s="5" t="s">
        <v>151</v>
      </c>
      <c r="D12" s="7" t="s">
        <v>70</v>
      </c>
      <c r="E12" s="17" t="s">
        <v>100</v>
      </c>
      <c r="F12" s="7" t="s">
        <v>100</v>
      </c>
      <c r="G12" s="9">
        <v>1</v>
      </c>
      <c r="H12" s="7">
        <v>1</v>
      </c>
    </row>
    <row r="13" spans="1:8" ht="47.45" customHeight="1">
      <c r="A13" s="5">
        <v>7</v>
      </c>
      <c r="B13" s="8" t="s">
        <v>129</v>
      </c>
      <c r="C13" s="5" t="s">
        <v>151</v>
      </c>
      <c r="D13" s="7" t="s">
        <v>70</v>
      </c>
      <c r="E13" s="17" t="s">
        <v>149</v>
      </c>
      <c r="F13" s="7" t="s">
        <v>130</v>
      </c>
      <c r="G13" s="9">
        <v>1</v>
      </c>
      <c r="H13" s="7">
        <v>1</v>
      </c>
    </row>
    <row r="14" spans="1:8" ht="20.25">
      <c r="E14" s="21"/>
      <c r="H14" s="7">
        <f>SUM(H7:H13)</f>
        <v>399</v>
      </c>
    </row>
  </sheetData>
  <mergeCells count="1">
    <mergeCell ref="A1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C1" workbookViewId="0">
      <selection activeCell="C9" sqref="C9"/>
    </sheetView>
  </sheetViews>
  <sheetFormatPr defaultRowHeight="26.25"/>
  <cols>
    <col min="1" max="1" width="11.85546875" style="2" customWidth="1"/>
    <col min="2" max="2" width="50.140625" style="3" bestFit="1" customWidth="1"/>
    <col min="3" max="3" width="56" style="3" customWidth="1"/>
    <col min="4" max="4" width="19" style="2" customWidth="1"/>
    <col min="5" max="5" width="42" style="3" customWidth="1"/>
    <col min="6" max="6" width="24.5703125" style="3" customWidth="1"/>
    <col min="7" max="7" width="26.42578125" style="4" customWidth="1"/>
    <col min="8" max="8" width="37" style="1" customWidth="1"/>
    <col min="9" max="16384" width="9.140625" style="1"/>
  </cols>
  <sheetData>
    <row r="1" spans="1:9">
      <c r="A1" s="31" t="s">
        <v>98</v>
      </c>
      <c r="B1" s="32"/>
      <c r="C1" s="32"/>
      <c r="D1" s="32"/>
      <c r="E1" s="32"/>
      <c r="F1" s="32"/>
      <c r="G1" s="32"/>
      <c r="H1" s="32"/>
    </row>
    <row r="2" spans="1:9">
      <c r="A2" s="32"/>
      <c r="B2" s="32"/>
      <c r="C2" s="32"/>
      <c r="D2" s="32"/>
      <c r="E2" s="32"/>
      <c r="F2" s="32"/>
      <c r="G2" s="32"/>
      <c r="H2" s="32"/>
    </row>
    <row r="3" spans="1:9">
      <c r="A3" s="32"/>
      <c r="B3" s="32"/>
      <c r="C3" s="32"/>
      <c r="D3" s="32"/>
      <c r="E3" s="32"/>
      <c r="F3" s="32"/>
      <c r="G3" s="32"/>
      <c r="H3" s="32"/>
    </row>
    <row r="4" spans="1:9" s="24" customFormat="1" ht="80.099999999999994" customHeight="1">
      <c r="A4" s="13" t="s">
        <v>0</v>
      </c>
      <c r="B4" s="14" t="s">
        <v>1</v>
      </c>
      <c r="C4" s="14" t="s">
        <v>150</v>
      </c>
      <c r="D4" s="14" t="s">
        <v>63</v>
      </c>
      <c r="E4" s="14" t="s">
        <v>64</v>
      </c>
      <c r="F4" s="13" t="s">
        <v>65</v>
      </c>
      <c r="G4" s="13" t="s">
        <v>152</v>
      </c>
      <c r="H4" s="13" t="s">
        <v>153</v>
      </c>
    </row>
    <row r="5" spans="1:9" s="2" customFormat="1" ht="37.5" customHeight="1">
      <c r="A5" s="7">
        <v>1</v>
      </c>
      <c r="B5" s="8" t="s">
        <v>41</v>
      </c>
      <c r="C5" s="8" t="s">
        <v>42</v>
      </c>
      <c r="D5" s="7" t="s">
        <v>154</v>
      </c>
      <c r="E5" s="7" t="s">
        <v>137</v>
      </c>
      <c r="F5" s="7" t="s">
        <v>99</v>
      </c>
      <c r="G5" s="7">
        <v>4</v>
      </c>
      <c r="H5" s="7">
        <v>2</v>
      </c>
    </row>
    <row r="6" spans="1:9" s="2" customFormat="1" ht="37.5" customHeight="1">
      <c r="A6" s="7">
        <v>2</v>
      </c>
      <c r="B6" s="8" t="s">
        <v>169</v>
      </c>
      <c r="C6" s="28" t="s">
        <v>170</v>
      </c>
      <c r="D6" s="7" t="s">
        <v>154</v>
      </c>
      <c r="E6" s="7" t="s">
        <v>144</v>
      </c>
      <c r="F6" s="7" t="s">
        <v>114</v>
      </c>
      <c r="G6" s="7">
        <v>30</v>
      </c>
      <c r="H6" s="7">
        <v>30</v>
      </c>
    </row>
    <row r="7" spans="1:9" s="2" customFormat="1" ht="37.5" customHeight="1">
      <c r="A7" s="7">
        <v>3</v>
      </c>
      <c r="B7" s="8" t="s">
        <v>169</v>
      </c>
      <c r="C7" s="28" t="s">
        <v>171</v>
      </c>
      <c r="D7" s="7" t="s">
        <v>154</v>
      </c>
      <c r="E7" s="7" t="s">
        <v>138</v>
      </c>
      <c r="F7" s="7" t="s">
        <v>114</v>
      </c>
      <c r="G7" s="7">
        <v>60</v>
      </c>
      <c r="H7" s="7">
        <v>59</v>
      </c>
    </row>
    <row r="8" spans="1:9" s="2" customFormat="1" ht="37.5" customHeight="1">
      <c r="A8" s="7">
        <v>4</v>
      </c>
      <c r="B8" s="8" t="s">
        <v>169</v>
      </c>
      <c r="C8" s="28" t="s">
        <v>172</v>
      </c>
      <c r="D8" s="7" t="s">
        <v>154</v>
      </c>
      <c r="E8" s="7" t="s">
        <v>139</v>
      </c>
      <c r="F8" s="7" t="s">
        <v>140</v>
      </c>
      <c r="G8" s="7">
        <v>30</v>
      </c>
      <c r="H8" s="7">
        <v>30</v>
      </c>
    </row>
    <row r="9" spans="1:9" s="2" customFormat="1" ht="37.5" customHeight="1">
      <c r="A9" s="7">
        <v>5</v>
      </c>
      <c r="B9" s="8" t="s">
        <v>169</v>
      </c>
      <c r="C9" s="8" t="s">
        <v>173</v>
      </c>
      <c r="D9" s="7" t="s">
        <v>154</v>
      </c>
      <c r="E9" s="7" t="s">
        <v>138</v>
      </c>
      <c r="F9" s="7" t="s">
        <v>114</v>
      </c>
      <c r="G9" s="7">
        <v>60</v>
      </c>
      <c r="H9" s="7">
        <v>58</v>
      </c>
    </row>
    <row r="10" spans="1:9" s="2" customFormat="1" ht="37.5" customHeight="1">
      <c r="A10" s="7">
        <v>6</v>
      </c>
      <c r="B10" s="8" t="s">
        <v>169</v>
      </c>
      <c r="C10" s="28" t="s">
        <v>172</v>
      </c>
      <c r="D10" s="7" t="s">
        <v>154</v>
      </c>
      <c r="E10" s="7" t="s">
        <v>141</v>
      </c>
      <c r="F10" s="7" t="s">
        <v>142</v>
      </c>
      <c r="G10" s="7">
        <v>41</v>
      </c>
      <c r="H10" s="7">
        <v>41</v>
      </c>
    </row>
    <row r="11" spans="1:9" s="2" customFormat="1" ht="41.25" customHeight="1">
      <c r="A11" s="7">
        <v>7</v>
      </c>
      <c r="B11" s="8" t="s">
        <v>169</v>
      </c>
      <c r="C11" s="28" t="s">
        <v>172</v>
      </c>
      <c r="D11" s="7" t="s">
        <v>154</v>
      </c>
      <c r="E11" s="17" t="s">
        <v>143</v>
      </c>
      <c r="F11" s="7" t="s">
        <v>114</v>
      </c>
      <c r="G11" s="7">
        <v>53</v>
      </c>
      <c r="H11" s="7">
        <v>53</v>
      </c>
    </row>
    <row r="12" spans="1:9" s="2" customFormat="1" ht="37.5" customHeight="1">
      <c r="A12" s="7">
        <v>8</v>
      </c>
      <c r="B12" s="8" t="s">
        <v>43</v>
      </c>
      <c r="C12" s="8" t="s">
        <v>155</v>
      </c>
      <c r="D12" s="7" t="s">
        <v>154</v>
      </c>
      <c r="E12" s="23" t="s">
        <v>90</v>
      </c>
      <c r="F12" s="7" t="s">
        <v>91</v>
      </c>
      <c r="G12" s="7">
        <v>137</v>
      </c>
      <c r="H12" s="7">
        <v>137</v>
      </c>
      <c r="I12" s="25"/>
    </row>
    <row r="13" spans="1:9" s="2" customFormat="1" ht="37.5" customHeight="1">
      <c r="A13" s="7">
        <v>9</v>
      </c>
      <c r="B13" s="8" t="s">
        <v>19</v>
      </c>
      <c r="C13" s="8" t="s">
        <v>155</v>
      </c>
      <c r="D13" s="7" t="s">
        <v>154</v>
      </c>
      <c r="E13" s="7" t="s">
        <v>92</v>
      </c>
      <c r="F13" s="7" t="s">
        <v>72</v>
      </c>
      <c r="G13" s="7">
        <v>72</v>
      </c>
      <c r="H13" s="7">
        <v>72</v>
      </c>
      <c r="I13" s="25"/>
    </row>
    <row r="14" spans="1:9" s="2" customFormat="1" ht="37.5" customHeight="1">
      <c r="A14" s="7">
        <v>10</v>
      </c>
      <c r="B14" s="8" t="s">
        <v>58</v>
      </c>
      <c r="C14" s="8" t="s">
        <v>155</v>
      </c>
      <c r="D14" s="7" t="s">
        <v>154</v>
      </c>
      <c r="E14" s="23" t="s">
        <v>93</v>
      </c>
      <c r="F14" s="7" t="s">
        <v>72</v>
      </c>
      <c r="G14" s="7">
        <v>76</v>
      </c>
      <c r="H14" s="7">
        <v>76</v>
      </c>
      <c r="I14" s="25"/>
    </row>
    <row r="15" spans="1:9" s="2" customFormat="1" ht="37.5" customHeight="1">
      <c r="A15" s="7">
        <v>11</v>
      </c>
      <c r="B15" s="8" t="s">
        <v>158</v>
      </c>
      <c r="C15" s="8" t="s">
        <v>155</v>
      </c>
      <c r="D15" s="7" t="s">
        <v>159</v>
      </c>
      <c r="E15" s="23" t="s">
        <v>160</v>
      </c>
      <c r="F15" s="7" t="s">
        <v>75</v>
      </c>
      <c r="G15" s="7">
        <v>73</v>
      </c>
      <c r="H15" s="7">
        <v>73</v>
      </c>
      <c r="I15" s="25"/>
    </row>
    <row r="16" spans="1:9" s="2" customFormat="1" ht="37.5" customHeight="1">
      <c r="A16" s="7">
        <v>12</v>
      </c>
      <c r="B16" s="8" t="s">
        <v>4</v>
      </c>
      <c r="C16" s="8" t="s">
        <v>5</v>
      </c>
      <c r="D16" s="7" t="s">
        <v>154</v>
      </c>
      <c r="E16" s="7" t="s">
        <v>75</v>
      </c>
      <c r="F16" s="7" t="s">
        <v>75</v>
      </c>
      <c r="G16" s="7">
        <v>1</v>
      </c>
      <c r="H16" s="7">
        <v>1</v>
      </c>
    </row>
    <row r="17" spans="1:8" s="2" customFormat="1" ht="37.5" customHeight="1">
      <c r="A17" s="7">
        <v>13</v>
      </c>
      <c r="B17" s="8" t="s">
        <v>6</v>
      </c>
      <c r="C17" s="8" t="s">
        <v>7</v>
      </c>
      <c r="D17" s="7" t="s">
        <v>154</v>
      </c>
      <c r="E17" s="17" t="s">
        <v>103</v>
      </c>
      <c r="F17" s="7" t="s">
        <v>100</v>
      </c>
      <c r="G17" s="7">
        <v>1</v>
      </c>
      <c r="H17" s="7">
        <v>1</v>
      </c>
    </row>
    <row r="18" spans="1:8" s="2" customFormat="1" ht="37.5" customHeight="1">
      <c r="A18" s="7">
        <v>14</v>
      </c>
      <c r="B18" s="8" t="s">
        <v>9</v>
      </c>
      <c r="C18" s="8" t="s">
        <v>10</v>
      </c>
      <c r="D18" s="7" t="s">
        <v>154</v>
      </c>
      <c r="E18" s="7" t="s">
        <v>120</v>
      </c>
      <c r="F18" s="7" t="s">
        <v>91</v>
      </c>
      <c r="G18" s="7">
        <v>1</v>
      </c>
      <c r="H18" s="7">
        <v>1</v>
      </c>
    </row>
    <row r="19" spans="1:8" s="2" customFormat="1" ht="37.5" customHeight="1">
      <c r="A19" s="7">
        <v>15</v>
      </c>
      <c r="B19" s="8" t="s">
        <v>14</v>
      </c>
      <c r="C19" s="8" t="s">
        <v>15</v>
      </c>
      <c r="D19" s="7" t="s">
        <v>154</v>
      </c>
      <c r="E19" s="17" t="s">
        <v>104</v>
      </c>
      <c r="F19" s="7" t="s">
        <v>105</v>
      </c>
      <c r="G19" s="7">
        <v>1</v>
      </c>
      <c r="H19" s="7">
        <v>1</v>
      </c>
    </row>
    <row r="20" spans="1:8" s="2" customFormat="1" ht="37.5" customHeight="1">
      <c r="A20" s="7">
        <v>16</v>
      </c>
      <c r="B20" s="8" t="s">
        <v>2</v>
      </c>
      <c r="C20" s="8" t="s">
        <v>23</v>
      </c>
      <c r="D20" s="7" t="s">
        <v>154</v>
      </c>
      <c r="E20" s="17" t="s">
        <v>122</v>
      </c>
      <c r="F20" s="7" t="s">
        <v>100</v>
      </c>
      <c r="G20" s="7">
        <v>1</v>
      </c>
      <c r="H20" s="7">
        <v>1</v>
      </c>
    </row>
    <row r="21" spans="1:8" s="2" customFormat="1" ht="37.5" customHeight="1">
      <c r="A21" s="7">
        <v>17</v>
      </c>
      <c r="B21" s="8" t="s">
        <v>11</v>
      </c>
      <c r="C21" s="8" t="s">
        <v>28</v>
      </c>
      <c r="D21" s="7" t="s">
        <v>154</v>
      </c>
      <c r="E21" s="17" t="s">
        <v>124</v>
      </c>
      <c r="F21" s="7" t="s">
        <v>100</v>
      </c>
      <c r="G21" s="7">
        <v>1</v>
      </c>
      <c r="H21" s="7">
        <v>1</v>
      </c>
    </row>
    <row r="22" spans="1:8" s="2" customFormat="1" ht="37.5" customHeight="1">
      <c r="A22" s="7">
        <v>18</v>
      </c>
      <c r="B22" s="8" t="s">
        <v>35</v>
      </c>
      <c r="C22" s="8" t="s">
        <v>34</v>
      </c>
      <c r="D22" s="7" t="s">
        <v>154</v>
      </c>
      <c r="E22" s="17" t="s">
        <v>117</v>
      </c>
      <c r="F22" s="7" t="s">
        <v>100</v>
      </c>
      <c r="G22" s="7">
        <v>1</v>
      </c>
      <c r="H22" s="7">
        <v>1</v>
      </c>
    </row>
    <row r="23" spans="1:8" s="2" customFormat="1" ht="37.5" customHeight="1">
      <c r="A23" s="7">
        <v>19</v>
      </c>
      <c r="B23" s="8" t="s">
        <v>36</v>
      </c>
      <c r="C23" s="8" t="s">
        <v>37</v>
      </c>
      <c r="D23" s="7" t="s">
        <v>154</v>
      </c>
      <c r="E23" s="17" t="s">
        <v>118</v>
      </c>
      <c r="F23" s="7" t="s">
        <v>100</v>
      </c>
      <c r="G23" s="7">
        <v>1</v>
      </c>
      <c r="H23" s="7">
        <v>1</v>
      </c>
    </row>
    <row r="24" spans="1:8" s="2" customFormat="1" ht="37.5" customHeight="1">
      <c r="A24" s="7">
        <v>20</v>
      </c>
      <c r="B24" s="8" t="s">
        <v>2</v>
      </c>
      <c r="C24" s="8" t="s">
        <v>3</v>
      </c>
      <c r="D24" s="7" t="s">
        <v>154</v>
      </c>
      <c r="E24" s="17" t="s">
        <v>102</v>
      </c>
      <c r="F24" s="7" t="s">
        <v>100</v>
      </c>
      <c r="G24" s="7">
        <v>1</v>
      </c>
      <c r="H24" s="7">
        <v>1</v>
      </c>
    </row>
    <row r="25" spans="1:8" s="2" customFormat="1" ht="37.5" customHeight="1">
      <c r="A25" s="7">
        <v>21</v>
      </c>
      <c r="B25" s="8" t="s">
        <v>2</v>
      </c>
      <c r="C25" s="8" t="s">
        <v>8</v>
      </c>
      <c r="D25" s="7" t="s">
        <v>154</v>
      </c>
      <c r="E25" s="17" t="s">
        <v>102</v>
      </c>
      <c r="F25" s="7" t="s">
        <v>100</v>
      </c>
      <c r="G25" s="7">
        <v>1</v>
      </c>
      <c r="H25" s="7">
        <v>1</v>
      </c>
    </row>
    <row r="26" spans="1:8" s="2" customFormat="1" ht="37.5" customHeight="1">
      <c r="A26" s="7">
        <v>22</v>
      </c>
      <c r="B26" s="8" t="s">
        <v>11</v>
      </c>
      <c r="C26" s="8" t="s">
        <v>12</v>
      </c>
      <c r="D26" s="7" t="s">
        <v>154</v>
      </c>
      <c r="E26" s="17" t="s">
        <v>123</v>
      </c>
      <c r="F26" s="7" t="s">
        <v>100</v>
      </c>
      <c r="G26" s="7">
        <v>1</v>
      </c>
      <c r="H26" s="7">
        <v>1</v>
      </c>
    </row>
    <row r="27" spans="1:8" s="2" customFormat="1" ht="37.5" customHeight="1">
      <c r="A27" s="7">
        <v>23</v>
      </c>
      <c r="B27" s="8" t="s">
        <v>11</v>
      </c>
      <c r="C27" s="8" t="s">
        <v>13</v>
      </c>
      <c r="D27" s="7" t="s">
        <v>154</v>
      </c>
      <c r="E27" s="17" t="s">
        <v>101</v>
      </c>
      <c r="F27" s="7" t="s">
        <v>100</v>
      </c>
      <c r="G27" s="7">
        <v>1</v>
      </c>
      <c r="H27" s="7">
        <v>1</v>
      </c>
    </row>
    <row r="28" spans="1:8" s="2" customFormat="1" ht="37.5" customHeight="1">
      <c r="A28" s="7">
        <v>24</v>
      </c>
      <c r="B28" s="8" t="s">
        <v>106</v>
      </c>
      <c r="C28" s="8" t="s">
        <v>16</v>
      </c>
      <c r="D28" s="7" t="s">
        <v>154</v>
      </c>
      <c r="E28" s="7"/>
      <c r="F28" s="7" t="s">
        <v>100</v>
      </c>
      <c r="G28" s="7">
        <v>1</v>
      </c>
      <c r="H28" s="7">
        <v>1</v>
      </c>
    </row>
    <row r="29" spans="1:8" s="2" customFormat="1" ht="37.5" customHeight="1">
      <c r="A29" s="7">
        <v>25</v>
      </c>
      <c r="B29" s="8" t="s">
        <v>17</v>
      </c>
      <c r="C29" s="8" t="s">
        <v>18</v>
      </c>
      <c r="D29" s="7" t="s">
        <v>154</v>
      </c>
      <c r="E29" s="17" t="s">
        <v>107</v>
      </c>
      <c r="F29" s="7" t="s">
        <v>100</v>
      </c>
      <c r="G29" s="7">
        <v>1</v>
      </c>
      <c r="H29" s="7">
        <v>1</v>
      </c>
    </row>
    <row r="30" spans="1:8" s="2" customFormat="1" ht="37.5" customHeight="1">
      <c r="A30" s="7">
        <v>26</v>
      </c>
      <c r="B30" s="8" t="s">
        <v>20</v>
      </c>
      <c r="C30" s="8" t="s">
        <v>19</v>
      </c>
      <c r="D30" s="7" t="s">
        <v>154</v>
      </c>
      <c r="E30" s="17" t="s">
        <v>107</v>
      </c>
      <c r="F30" s="7" t="s">
        <v>100</v>
      </c>
      <c r="G30" s="7">
        <v>1</v>
      </c>
      <c r="H30" s="7">
        <v>1</v>
      </c>
    </row>
    <row r="31" spans="1:8" s="2" customFormat="1" ht="37.5" customHeight="1">
      <c r="A31" s="7">
        <v>27</v>
      </c>
      <c r="B31" s="8" t="s">
        <v>21</v>
      </c>
      <c r="C31" s="8" t="s">
        <v>22</v>
      </c>
      <c r="D31" s="7" t="s">
        <v>154</v>
      </c>
      <c r="E31" s="17" t="s">
        <v>121</v>
      </c>
      <c r="F31" s="7" t="s">
        <v>100</v>
      </c>
      <c r="G31" s="7">
        <v>1</v>
      </c>
      <c r="H31" s="7">
        <v>1</v>
      </c>
    </row>
    <row r="32" spans="1:8" s="2" customFormat="1" ht="37.5" customHeight="1">
      <c r="A32" s="7">
        <v>28</v>
      </c>
      <c r="B32" s="8" t="s">
        <v>106</v>
      </c>
      <c r="C32" s="8" t="s">
        <v>24</v>
      </c>
      <c r="D32" s="7" t="s">
        <v>154</v>
      </c>
      <c r="E32" s="17" t="s">
        <v>125</v>
      </c>
      <c r="F32" s="7" t="s">
        <v>126</v>
      </c>
      <c r="G32" s="7">
        <v>1</v>
      </c>
      <c r="H32" s="7">
        <v>1</v>
      </c>
    </row>
    <row r="33" spans="1:8" s="2" customFormat="1" ht="37.5" customHeight="1">
      <c r="A33" s="7">
        <v>29</v>
      </c>
      <c r="B33" s="8" t="s">
        <v>21</v>
      </c>
      <c r="C33" s="8" t="s">
        <v>25</v>
      </c>
      <c r="D33" s="7" t="s">
        <v>154</v>
      </c>
      <c r="E33" s="17" t="s">
        <v>108</v>
      </c>
      <c r="F33" s="17" t="s">
        <v>109</v>
      </c>
      <c r="G33" s="7">
        <v>1</v>
      </c>
      <c r="H33" s="7">
        <v>1</v>
      </c>
    </row>
    <row r="34" spans="1:8" s="2" customFormat="1" ht="37.5" customHeight="1">
      <c r="A34" s="7">
        <v>30</v>
      </c>
      <c r="B34" s="8" t="s">
        <v>21</v>
      </c>
      <c r="C34" s="8" t="s">
        <v>26</v>
      </c>
      <c r="D34" s="7" t="s">
        <v>154</v>
      </c>
      <c r="E34" s="17" t="s">
        <v>110</v>
      </c>
      <c r="F34" s="7" t="s">
        <v>100</v>
      </c>
      <c r="G34" s="7">
        <v>1</v>
      </c>
      <c r="H34" s="7">
        <v>1</v>
      </c>
    </row>
    <row r="35" spans="1:8" s="2" customFormat="1" ht="37.5" customHeight="1">
      <c r="A35" s="7">
        <v>31</v>
      </c>
      <c r="B35" s="8" t="s">
        <v>21</v>
      </c>
      <c r="C35" s="8" t="s">
        <v>27</v>
      </c>
      <c r="D35" s="7" t="s">
        <v>154</v>
      </c>
      <c r="E35" s="17" t="s">
        <v>111</v>
      </c>
      <c r="F35" s="7" t="s">
        <v>100</v>
      </c>
      <c r="G35" s="7">
        <v>1</v>
      </c>
      <c r="H35" s="7">
        <v>1</v>
      </c>
    </row>
    <row r="36" spans="1:8" s="2" customFormat="1" ht="37.5" customHeight="1">
      <c r="A36" s="7">
        <v>32</v>
      </c>
      <c r="B36" s="8" t="s">
        <v>29</v>
      </c>
      <c r="C36" s="8" t="s">
        <v>30</v>
      </c>
      <c r="D36" s="7" t="s">
        <v>154</v>
      </c>
      <c r="E36" s="7" t="s">
        <v>127</v>
      </c>
      <c r="F36" s="7" t="s">
        <v>128</v>
      </c>
      <c r="G36" s="7">
        <v>1</v>
      </c>
      <c r="H36" s="7">
        <v>1</v>
      </c>
    </row>
    <row r="37" spans="1:8" s="2" customFormat="1" ht="37.5" customHeight="1">
      <c r="A37" s="7">
        <v>33</v>
      </c>
      <c r="B37" s="8" t="s">
        <v>31</v>
      </c>
      <c r="C37" s="8" t="s">
        <v>32</v>
      </c>
      <c r="D37" s="7" t="s">
        <v>154</v>
      </c>
      <c r="E37" s="7"/>
      <c r="F37" s="7"/>
      <c r="G37" s="7">
        <v>1</v>
      </c>
      <c r="H37" s="7">
        <v>1</v>
      </c>
    </row>
    <row r="38" spans="1:8" s="2" customFormat="1" ht="37.5" customHeight="1">
      <c r="A38" s="7">
        <v>34</v>
      </c>
      <c r="B38" s="8" t="s">
        <v>14</v>
      </c>
      <c r="C38" s="8" t="s">
        <v>33</v>
      </c>
      <c r="D38" s="7" t="s">
        <v>154</v>
      </c>
      <c r="E38" s="17" t="s">
        <v>115</v>
      </c>
      <c r="F38" s="7" t="s">
        <v>116</v>
      </c>
      <c r="G38" s="7">
        <v>1</v>
      </c>
      <c r="H38" s="7">
        <v>1</v>
      </c>
    </row>
    <row r="39" spans="1:8" s="2" customFormat="1" ht="37.5" customHeight="1">
      <c r="A39" s="7">
        <v>35</v>
      </c>
      <c r="B39" s="8" t="s">
        <v>39</v>
      </c>
      <c r="C39" s="8" t="s">
        <v>38</v>
      </c>
      <c r="D39" s="7" t="s">
        <v>154</v>
      </c>
      <c r="E39" s="7" t="s">
        <v>100</v>
      </c>
      <c r="F39" s="7" t="s">
        <v>100</v>
      </c>
      <c r="G39" s="7">
        <v>1</v>
      </c>
      <c r="H39" s="7">
        <v>1</v>
      </c>
    </row>
    <row r="40" spans="1:8" s="2" customFormat="1" ht="37.5" customHeight="1">
      <c r="A40" s="7">
        <v>36</v>
      </c>
      <c r="B40" s="8" t="s">
        <v>40</v>
      </c>
      <c r="C40" s="8" t="s">
        <v>10</v>
      </c>
      <c r="D40" s="7" t="s">
        <v>154</v>
      </c>
      <c r="E40" s="7"/>
      <c r="F40" s="7"/>
      <c r="G40" s="7">
        <v>1</v>
      </c>
      <c r="H40" s="7">
        <v>1</v>
      </c>
    </row>
    <row r="41" spans="1:8">
      <c r="H41" s="7">
        <f>SUM(H5:H40)</f>
        <v>656</v>
      </c>
    </row>
  </sheetData>
  <mergeCells count="1">
    <mergeCell ref="A1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I6" sqref="I6"/>
    </sheetView>
  </sheetViews>
  <sheetFormatPr defaultRowHeight="26.25"/>
  <cols>
    <col min="1" max="1" width="9.140625" style="1"/>
    <col min="2" max="2" width="19" style="1" customWidth="1"/>
    <col min="3" max="3" width="26.42578125" style="1" customWidth="1"/>
    <col min="4" max="16384" width="9.140625" style="1"/>
  </cols>
  <sheetData>
    <row r="1" spans="1:3" s="2" customFormat="1" ht="52.5">
      <c r="A1" s="26" t="s">
        <v>0</v>
      </c>
      <c r="B1" s="27" t="s">
        <v>165</v>
      </c>
      <c r="C1" s="27" t="s">
        <v>166</v>
      </c>
    </row>
    <row r="2" spans="1:3" s="2" customFormat="1">
      <c r="A2" s="27">
        <v>1</v>
      </c>
      <c r="B2" s="27" t="s">
        <v>76</v>
      </c>
      <c r="C2" s="27">
        <v>472</v>
      </c>
    </row>
    <row r="3" spans="1:3" s="2" customFormat="1">
      <c r="A3" s="27">
        <v>2</v>
      </c>
      <c r="B3" s="27" t="s">
        <v>71</v>
      </c>
      <c r="C3" s="27">
        <v>390</v>
      </c>
    </row>
    <row r="4" spans="1:3" s="2" customFormat="1">
      <c r="A4" s="27">
        <v>3</v>
      </c>
      <c r="B4" s="27" t="s">
        <v>148</v>
      </c>
      <c r="C4" s="27">
        <v>469</v>
      </c>
    </row>
    <row r="5" spans="1:3" s="2" customFormat="1">
      <c r="A5" s="27">
        <v>4</v>
      </c>
      <c r="B5" s="27" t="s">
        <v>70</v>
      </c>
      <c r="C5" s="27">
        <v>399</v>
      </c>
    </row>
    <row r="6" spans="1:3" s="2" customFormat="1">
      <c r="A6" s="27">
        <v>5</v>
      </c>
      <c r="B6" s="27" t="s">
        <v>154</v>
      </c>
      <c r="C6" s="27">
        <v>656</v>
      </c>
    </row>
    <row r="7" spans="1:3" s="2" customFormat="1">
      <c r="A7" s="27"/>
      <c r="B7" s="27" t="s">
        <v>167</v>
      </c>
      <c r="C7" s="27">
        <f>SUM(C2:C6)</f>
        <v>2386</v>
      </c>
    </row>
    <row r="8" spans="1:3" s="2" customFormat="1">
      <c r="A8" s="33" t="s">
        <v>168</v>
      </c>
      <c r="B8" s="33"/>
      <c r="C8" s="27">
        <f>(2386/4373)*100</f>
        <v>54.562085524811344</v>
      </c>
    </row>
  </sheetData>
  <mergeCells count="1"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2018-19</vt:lpstr>
      <vt:lpstr>2019-20</vt:lpstr>
      <vt:lpstr>2020-21</vt:lpstr>
      <vt:lpstr>2021-22</vt:lpstr>
      <vt:lpstr>2022-23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2023-09-18T09:52:31Z</dcterms:modified>
</cp:coreProperties>
</file>